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6" l="1"/>
  <c r="J196"/>
  <c r="I196"/>
  <c r="L196"/>
  <c r="F196"/>
  <c r="G196"/>
</calcChain>
</file>

<file path=xl/sharedStrings.xml><?xml version="1.0" encoding="utf-8"?>
<sst xmlns="http://schemas.openxmlformats.org/spreadsheetml/2006/main" count="282" uniqueCount="86">
  <si>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</si>
  <si>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</si>
  <si>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</si>
  <si>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</si>
  <si>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</si>
  <si>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</si>
  <si>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</si>
  <si>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</si>
  <si>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</si>
  <si>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</si>
  <si>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</si>
  <si>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</si>
  <si>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</si>
  <si>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</si>
  <si>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</si>
  <si>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</si>
  <si>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</si>
  <si>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</si>
  <si>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</si>
  <si>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</si>
  <si>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</si>
  <si>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</si>
  <si>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</si>
  <si>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</si>
  <si>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</si>
  <si>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</si>
  <si>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</si>
  <si>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</si>
  <si>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</si>
  <si>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</si>
  <si>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</si>
  <si>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</si>
  <si>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</si>
  <si>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</si>
  <si>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</si>
  <si>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</si>
  <si>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</si>
  <si>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</si>
  <si>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</si>
  <si>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14</t>
  </si>
  <si>
    <t xml:space="preserve">Биточки рубленные куриные </t>
  </si>
  <si>
    <t xml:space="preserve">Соус томатный </t>
  </si>
  <si>
    <t xml:space="preserve">Кофейный напиток с сахаром </t>
  </si>
  <si>
    <t>Хлеб пшеничный</t>
  </si>
  <si>
    <t>-</t>
  </si>
  <si>
    <t>180/12</t>
  </si>
  <si>
    <t xml:space="preserve">Плов из птицы </t>
  </si>
  <si>
    <t>90/150</t>
  </si>
  <si>
    <t xml:space="preserve">Запеканка из творога </t>
  </si>
  <si>
    <t>Молоко сгущенное</t>
  </si>
  <si>
    <t>90/20</t>
  </si>
  <si>
    <t xml:space="preserve">Картофельное пюре  </t>
  </si>
  <si>
    <t xml:space="preserve">Каша гречневая  </t>
  </si>
  <si>
    <t>Директор</t>
  </si>
  <si>
    <t>Дзюбанова</t>
  </si>
  <si>
    <t>Птица, тушеная в сметанном соусе</t>
  </si>
  <si>
    <t xml:space="preserve">Каша вязкая ячневая </t>
  </si>
  <si>
    <t>Овощи сезонные</t>
  </si>
  <si>
    <t xml:space="preserve">Чай с сахаром </t>
  </si>
  <si>
    <t>493*</t>
  </si>
  <si>
    <t>Пром.</t>
  </si>
  <si>
    <t>30/30</t>
  </si>
  <si>
    <t>309*</t>
  </si>
  <si>
    <t>587*</t>
  </si>
  <si>
    <t xml:space="preserve">Куриное филе запечённое </t>
  </si>
  <si>
    <t xml:space="preserve">Макароны отварные  </t>
  </si>
  <si>
    <t xml:space="preserve">Овощи сезонные </t>
  </si>
  <si>
    <t>320*</t>
  </si>
  <si>
    <t>Тефтели из мяса птицы</t>
  </si>
  <si>
    <t>Соус томатный</t>
  </si>
  <si>
    <t>Каша вязкая гречневая</t>
  </si>
  <si>
    <t>Компот из смеси сухофруктов</t>
  </si>
  <si>
    <t xml:space="preserve">Рыба, тушенная в томате с овощами </t>
  </si>
  <si>
    <t>90/30</t>
  </si>
  <si>
    <t>374*</t>
  </si>
  <si>
    <t xml:space="preserve">Шницель рубленный куриный </t>
  </si>
  <si>
    <t>318*</t>
  </si>
  <si>
    <t xml:space="preserve">Гуляш из мяса птицы </t>
  </si>
  <si>
    <t>90/65</t>
  </si>
  <si>
    <t xml:space="preserve">Каша вязкая пшеничная  </t>
  </si>
  <si>
    <t>311*</t>
  </si>
  <si>
    <t>Фрукты свежие</t>
  </si>
  <si>
    <t>366*</t>
  </si>
  <si>
    <t>Котлета рубленная из птицы с соусом</t>
  </si>
  <si>
    <t>Рис отварной</t>
  </si>
  <si>
    <t xml:space="preserve">Компот из смеси сухофруктов   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</si>
</sst>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8"/>
      <color theme="1"/>
      <name val="Tahoma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2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0" borderId="2" xfId="0" applyFont="1" applyBorder="1"/>
    <xf numFmtId="0" fontId="13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wrapText="1"/>
    </xf>
    <xf numFmtId="1" fontId="13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7" sqref="K177:K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53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54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8" t="s">
        <v>55</v>
      </c>
      <c r="F6" s="59">
        <v>90</v>
      </c>
      <c r="G6" s="60">
        <v>17.100000000000001</v>
      </c>
      <c r="H6" s="60">
        <v>6.6</v>
      </c>
      <c r="I6" s="60">
        <v>0.45</v>
      </c>
      <c r="J6" s="60">
        <v>130.5</v>
      </c>
      <c r="K6" s="59" t="s">
        <v>59</v>
      </c>
      <c r="L6" s="60">
        <v>60.49</v>
      </c>
    </row>
    <row r="7" spans="1:12" ht="15">
      <c r="A7" s="23"/>
      <c r="B7" s="15"/>
      <c r="C7" s="11"/>
      <c r="D7" s="6"/>
      <c r="E7" s="58" t="s">
        <v>56</v>
      </c>
      <c r="F7" s="59">
        <v>150</v>
      </c>
      <c r="G7" s="60">
        <v>3.6</v>
      </c>
      <c r="H7" s="60">
        <v>9</v>
      </c>
      <c r="I7" s="60">
        <v>35.700000000000003</v>
      </c>
      <c r="J7" s="60">
        <v>244.5</v>
      </c>
      <c r="K7" s="59">
        <v>510</v>
      </c>
      <c r="L7" s="60">
        <v>3.92</v>
      </c>
    </row>
    <row r="8" spans="1:12" ht="15">
      <c r="A8" s="23"/>
      <c r="B8" s="15"/>
      <c r="C8" s="11"/>
      <c r="D8" s="7" t="s">
        <v>22</v>
      </c>
      <c r="E8" s="58" t="s">
        <v>57</v>
      </c>
      <c r="F8" s="59">
        <v>60</v>
      </c>
      <c r="G8" s="60">
        <v>0.95</v>
      </c>
      <c r="H8" s="60">
        <v>2.4500000000000002</v>
      </c>
      <c r="I8" s="60">
        <v>4.8</v>
      </c>
      <c r="J8" s="60">
        <v>45</v>
      </c>
      <c r="K8" s="59" t="s">
        <v>60</v>
      </c>
      <c r="L8" s="60">
        <v>6.6</v>
      </c>
    </row>
    <row r="9" spans="1:12" ht="15">
      <c r="A9" s="23"/>
      <c r="B9" s="15"/>
      <c r="C9" s="11"/>
      <c r="D9" s="7" t="s">
        <v>23</v>
      </c>
      <c r="E9" s="58" t="s">
        <v>43</v>
      </c>
      <c r="F9" s="59">
        <v>30</v>
      </c>
      <c r="G9" s="60">
        <v>0.26</v>
      </c>
      <c r="H9" s="60">
        <v>1.6E-2</v>
      </c>
      <c r="I9" s="60">
        <v>1.1000000000000001</v>
      </c>
      <c r="J9" s="60">
        <v>63</v>
      </c>
      <c r="K9" s="59" t="s">
        <v>60</v>
      </c>
      <c r="L9" s="60">
        <v>2.2999999999999998</v>
      </c>
    </row>
    <row r="10" spans="1:12" ht="15.75" thickBot="1">
      <c r="A10" s="23"/>
      <c r="B10" s="15"/>
      <c r="C10" s="11"/>
      <c r="D10" s="7" t="s">
        <v>24</v>
      </c>
      <c r="E10" s="58" t="s">
        <v>58</v>
      </c>
      <c r="F10" s="59" t="s">
        <v>45</v>
      </c>
      <c r="G10" s="60">
        <v>0.18</v>
      </c>
      <c r="H10" s="60" t="s">
        <v>44</v>
      </c>
      <c r="I10" s="60">
        <v>13.5</v>
      </c>
      <c r="J10" s="60">
        <v>52.2</v>
      </c>
      <c r="K10" s="59">
        <v>685</v>
      </c>
      <c r="L10" s="60">
        <v>1.69</v>
      </c>
    </row>
    <row r="11" spans="1:12" ht="15.75" thickBot="1">
      <c r="A11" s="23"/>
      <c r="B11" s="15"/>
      <c r="C11" s="11"/>
      <c r="D11" s="6"/>
      <c r="E11" s="48"/>
      <c r="F11" s="50"/>
      <c r="G11" s="50"/>
      <c r="H11" s="51"/>
      <c r="I11" s="51"/>
      <c r="J11" s="51"/>
      <c r="K11" s="49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330</v>
      </c>
      <c r="G13" s="19">
        <f t="shared" ref="G13:J13" si="0">SUM(G6:G12)</f>
        <v>22.090000000000003</v>
      </c>
      <c r="H13" s="19">
        <f t="shared" si="0"/>
        <v>18.065999999999999</v>
      </c>
      <c r="I13" s="19">
        <f t="shared" si="0"/>
        <v>55.550000000000004</v>
      </c>
      <c r="J13" s="19">
        <f t="shared" si="0"/>
        <v>535.20000000000005</v>
      </c>
      <c r="K13" s="59" t="s">
        <v>62</v>
      </c>
      <c r="L13" s="19">
        <f t="shared" ref="L13" si="1">SUM(L6:L12)</f>
        <v>74.999999999999986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</row>
    <row r="15" spans="1:12" ht="15">
      <c r="A15" s="23"/>
      <c r="B15" s="15"/>
      <c r="C15" s="11"/>
      <c r="D15" s="7" t="s">
        <v>27</v>
      </c>
    </row>
    <row r="16" spans="1:12" ht="15">
      <c r="A16" s="23"/>
      <c r="B16" s="15"/>
      <c r="C16" s="11"/>
      <c r="D16" s="7" t="s">
        <v>28</v>
      </c>
    </row>
    <row r="17" spans="1:12" ht="15">
      <c r="A17" s="23"/>
      <c r="B17" s="15"/>
      <c r="C17" s="11"/>
      <c r="D17" s="7" t="s">
        <v>29</v>
      </c>
    </row>
    <row r="18" spans="1:12" ht="15">
      <c r="A18" s="23"/>
      <c r="B18" s="15"/>
      <c r="C18" s="11"/>
      <c r="D18" s="7" t="s">
        <v>30</v>
      </c>
    </row>
    <row r="19" spans="1:12" ht="15">
      <c r="A19" s="23"/>
      <c r="B19" s="15"/>
      <c r="C19" s="11"/>
      <c r="D19" s="7" t="s">
        <v>31</v>
      </c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330</v>
      </c>
      <c r="G24" s="32">
        <f t="shared" ref="G24:J24" si="4">G13+G23</f>
        <v>22.090000000000003</v>
      </c>
      <c r="H24" s="32">
        <f t="shared" si="4"/>
        <v>18.065999999999999</v>
      </c>
      <c r="I24" s="32">
        <f t="shared" si="4"/>
        <v>55.550000000000004</v>
      </c>
      <c r="J24" s="32">
        <f t="shared" si="4"/>
        <v>535.20000000000005</v>
      </c>
      <c r="K24" s="32"/>
      <c r="L24" s="32">
        <f t="shared" ref="L24" si="5">L13+L23</f>
        <v>74.999999999999986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1" t="s">
        <v>40</v>
      </c>
      <c r="F25" s="59">
        <v>90</v>
      </c>
      <c r="G25" s="60">
        <v>12.9</v>
      </c>
      <c r="H25" s="60">
        <v>33.5</v>
      </c>
      <c r="I25" s="60">
        <v>5.86</v>
      </c>
      <c r="J25" s="60">
        <v>242.7</v>
      </c>
      <c r="K25" s="59" t="s">
        <v>63</v>
      </c>
      <c r="L25" s="60">
        <v>40.75</v>
      </c>
    </row>
    <row r="26" spans="1:12" ht="15">
      <c r="A26" s="14"/>
      <c r="B26" s="15"/>
      <c r="C26" s="11"/>
      <c r="D26" s="6"/>
      <c r="E26" s="61" t="s">
        <v>41</v>
      </c>
      <c r="F26" s="59">
        <v>20</v>
      </c>
      <c r="G26" s="60">
        <v>0.52</v>
      </c>
      <c r="H26" s="60">
        <v>1.92</v>
      </c>
      <c r="I26" s="60">
        <v>1.88</v>
      </c>
      <c r="J26" s="60">
        <v>28</v>
      </c>
      <c r="K26" s="59">
        <v>520</v>
      </c>
      <c r="L26" s="60">
        <v>2.39</v>
      </c>
    </row>
    <row r="27" spans="1:12" ht="15">
      <c r="A27" s="14"/>
      <c r="B27" s="15"/>
      <c r="C27" s="11"/>
      <c r="D27" s="7" t="s">
        <v>22</v>
      </c>
      <c r="E27" s="61" t="s">
        <v>51</v>
      </c>
      <c r="F27" s="59">
        <v>150</v>
      </c>
      <c r="G27" s="60">
        <v>6.15</v>
      </c>
      <c r="H27" s="60">
        <v>9.3000000000000007</v>
      </c>
      <c r="I27" s="60">
        <v>38.25</v>
      </c>
      <c r="J27" s="60">
        <v>268.5</v>
      </c>
      <c r="K27" s="59" t="s">
        <v>60</v>
      </c>
      <c r="L27" s="60">
        <v>15.96</v>
      </c>
    </row>
    <row r="28" spans="1:12" ht="15">
      <c r="A28" s="14"/>
      <c r="B28" s="15"/>
      <c r="C28" s="11"/>
      <c r="D28" s="7" t="s">
        <v>23</v>
      </c>
      <c r="E28" s="61" t="s">
        <v>57</v>
      </c>
      <c r="F28" s="59" t="s">
        <v>61</v>
      </c>
      <c r="G28" s="60">
        <v>1.3</v>
      </c>
      <c r="H28" s="60">
        <v>2</v>
      </c>
      <c r="I28" s="60">
        <v>12.6</v>
      </c>
      <c r="J28" s="60">
        <v>38</v>
      </c>
      <c r="K28" s="59" t="s">
        <v>60</v>
      </c>
      <c r="L28" s="60">
        <v>9.44</v>
      </c>
    </row>
    <row r="29" spans="1:12" ht="15">
      <c r="A29" s="14"/>
      <c r="B29" s="15"/>
      <c r="C29" s="11"/>
      <c r="D29" s="7" t="s">
        <v>24</v>
      </c>
      <c r="E29" s="61" t="s">
        <v>43</v>
      </c>
      <c r="F29" s="59">
        <v>30</v>
      </c>
      <c r="G29" s="60">
        <v>0.26</v>
      </c>
      <c r="H29" s="60">
        <v>1.6E-2</v>
      </c>
      <c r="I29" s="60">
        <v>1.1000000000000001</v>
      </c>
      <c r="J29" s="60">
        <v>63</v>
      </c>
      <c r="K29" s="59">
        <v>685</v>
      </c>
      <c r="L29" s="60">
        <v>2.2999999999999998</v>
      </c>
    </row>
    <row r="30" spans="1:12" ht="15">
      <c r="A30" s="14"/>
      <c r="B30" s="15"/>
      <c r="C30" s="11"/>
      <c r="D30" s="6"/>
      <c r="E30" s="61" t="s">
        <v>42</v>
      </c>
      <c r="F30" s="59">
        <v>200</v>
      </c>
      <c r="G30" s="60">
        <v>4.2300000000000004</v>
      </c>
      <c r="H30" s="60" t="s">
        <v>44</v>
      </c>
      <c r="I30" s="60">
        <v>28.6</v>
      </c>
      <c r="J30" s="60">
        <v>107.8</v>
      </c>
      <c r="K30" s="41"/>
      <c r="L30" s="60">
        <v>4.16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>SUM(G25:G31)</f>
        <v>25.360000000000003</v>
      </c>
      <c r="H32" s="19">
        <f>SUM(H25:H31)</f>
        <v>46.735999999999997</v>
      </c>
      <c r="I32" s="19">
        <f>SUM(I25:I31)</f>
        <v>88.29</v>
      </c>
      <c r="J32" s="19">
        <f>SUM(J25:J31)</f>
        <v>748</v>
      </c>
      <c r="K32" s="25"/>
      <c r="L32" s="19">
        <f>SUM(L25:L31)</f>
        <v>75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490</v>
      </c>
      <c r="G43" s="32">
        <f t="shared" ref="G43" si="10">G32+G42</f>
        <v>25.360000000000003</v>
      </c>
      <c r="H43" s="32">
        <f t="shared" ref="H43" si="11">H32+H42</f>
        <v>46.735999999999997</v>
      </c>
      <c r="I43" s="32">
        <f t="shared" ref="I43" si="12">I32+I42</f>
        <v>88.29</v>
      </c>
      <c r="J43" s="32">
        <f t="shared" ref="J43:L43" si="13">J32+J42</f>
        <v>748</v>
      </c>
      <c r="K43" s="32"/>
      <c r="L43" s="32">
        <f t="shared" si="13"/>
        <v>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8" t="s">
        <v>64</v>
      </c>
      <c r="F44" s="59">
        <v>90</v>
      </c>
      <c r="G44" s="60">
        <v>16.739999999999998</v>
      </c>
      <c r="H44" s="60">
        <v>12.15</v>
      </c>
      <c r="I44" s="60">
        <v>16.38</v>
      </c>
      <c r="J44" s="60">
        <v>243.9</v>
      </c>
      <c r="K44" s="59" t="s">
        <v>67</v>
      </c>
      <c r="L44" s="60">
        <v>55.34</v>
      </c>
    </row>
    <row r="45" spans="1:12" ht="15">
      <c r="A45" s="23"/>
      <c r="B45" s="15"/>
      <c r="C45" s="11"/>
      <c r="D45" s="6"/>
      <c r="E45" s="58" t="s">
        <v>41</v>
      </c>
      <c r="F45" s="59">
        <v>20</v>
      </c>
      <c r="G45" s="60">
        <v>0.52</v>
      </c>
      <c r="H45" s="60">
        <v>1.92</v>
      </c>
      <c r="I45" s="60">
        <v>1.88</v>
      </c>
      <c r="J45" s="60">
        <v>28</v>
      </c>
      <c r="K45" s="59">
        <v>587</v>
      </c>
      <c r="L45" s="60">
        <v>2.39</v>
      </c>
    </row>
    <row r="46" spans="1:12" ht="15">
      <c r="A46" s="23"/>
      <c r="B46" s="15"/>
      <c r="C46" s="11"/>
      <c r="D46" s="7" t="s">
        <v>22</v>
      </c>
      <c r="E46" s="58" t="s">
        <v>65</v>
      </c>
      <c r="F46" s="59">
        <v>150</v>
      </c>
      <c r="G46" s="60">
        <v>2.5</v>
      </c>
      <c r="H46" s="60">
        <v>6.6</v>
      </c>
      <c r="I46" s="60">
        <v>17.399999999999999</v>
      </c>
      <c r="J46" s="60">
        <v>189</v>
      </c>
      <c r="K46" s="59">
        <v>516</v>
      </c>
      <c r="L46" s="60">
        <v>6.68</v>
      </c>
    </row>
    <row r="47" spans="1:12" ht="15">
      <c r="A47" s="23"/>
      <c r="B47" s="15"/>
      <c r="C47" s="11"/>
      <c r="D47" s="7" t="s">
        <v>23</v>
      </c>
      <c r="E47" s="58" t="s">
        <v>66</v>
      </c>
      <c r="F47" s="59">
        <v>60</v>
      </c>
      <c r="G47" s="60">
        <v>1</v>
      </c>
      <c r="H47" s="60">
        <v>0.5</v>
      </c>
      <c r="I47" s="60">
        <v>2</v>
      </c>
      <c r="J47" s="60">
        <v>20</v>
      </c>
      <c r="K47" s="59" t="s">
        <v>60</v>
      </c>
      <c r="L47" s="60">
        <v>6.6</v>
      </c>
    </row>
    <row r="48" spans="1:12" ht="15">
      <c r="A48" s="23"/>
      <c r="B48" s="15"/>
      <c r="C48" s="11"/>
      <c r="D48" s="7" t="s">
        <v>24</v>
      </c>
      <c r="E48" s="58" t="s">
        <v>43</v>
      </c>
      <c r="F48" s="59">
        <v>30</v>
      </c>
      <c r="G48" s="60">
        <v>0.26</v>
      </c>
      <c r="H48" s="60">
        <v>1.6E-2</v>
      </c>
      <c r="I48" s="60">
        <v>1.1000000000000001</v>
      </c>
      <c r="J48" s="60">
        <v>63</v>
      </c>
      <c r="K48" s="59" t="s">
        <v>60</v>
      </c>
      <c r="L48" s="60">
        <v>2.2999999999999998</v>
      </c>
    </row>
    <row r="49" spans="1:12" ht="15">
      <c r="A49" s="23"/>
      <c r="B49" s="15"/>
      <c r="C49" s="11"/>
      <c r="D49" s="6"/>
      <c r="E49" s="58" t="s">
        <v>58</v>
      </c>
      <c r="F49" s="59" t="s">
        <v>45</v>
      </c>
      <c r="G49" s="60">
        <v>0.18</v>
      </c>
      <c r="H49" s="60"/>
      <c r="I49" s="60">
        <v>13.5</v>
      </c>
      <c r="J49" s="60">
        <v>52.2</v>
      </c>
      <c r="K49" s="59">
        <v>685</v>
      </c>
      <c r="L49" s="60">
        <v>1.69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350</v>
      </c>
      <c r="G51" s="19">
        <f>SUM(G44:G50)</f>
        <v>21.2</v>
      </c>
      <c r="H51" s="19">
        <f>SUM(H44:H50)</f>
        <v>21.186</v>
      </c>
      <c r="I51" s="19">
        <f>SUM(I44:I50)</f>
        <v>52.26</v>
      </c>
      <c r="J51" s="19">
        <f>SUM(J44:J50)</f>
        <v>596.1</v>
      </c>
      <c r="K51" s="25"/>
      <c r="L51" s="19">
        <f>SUM(L44:L50)</f>
        <v>74.999999999999986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4">SUM(G52:G60)</f>
        <v>0</v>
      </c>
      <c r="H61" s="19">
        <f t="shared" ref="H61" si="15">SUM(H52:H60)</f>
        <v>0</v>
      </c>
      <c r="I61" s="19">
        <f t="shared" ref="I61" si="16">SUM(I52:I60)</f>
        <v>0</v>
      </c>
      <c r="J61" s="19">
        <f t="shared" ref="J61:L61" si="17">SUM(J52:J60)</f>
        <v>0</v>
      </c>
      <c r="K61" s="25"/>
      <c r="L61" s="19">
        <f t="shared" si="17"/>
        <v>0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350</v>
      </c>
      <c r="G62" s="32">
        <f t="shared" ref="G62" si="18">G51+G61</f>
        <v>21.2</v>
      </c>
      <c r="H62" s="32">
        <f t="shared" ref="H62" si="19">H51+H61</f>
        <v>21.186</v>
      </c>
      <c r="I62" s="32">
        <f t="shared" ref="I62" si="20">I51+I61</f>
        <v>52.26</v>
      </c>
      <c r="J62" s="32">
        <f t="shared" ref="J62:L62" si="21">J51+J61</f>
        <v>596.1</v>
      </c>
      <c r="K62" s="32"/>
      <c r="L62" s="32">
        <f t="shared" si="21"/>
        <v>74.999999999999986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1" t="s">
        <v>68</v>
      </c>
      <c r="F63" s="62">
        <v>90</v>
      </c>
      <c r="G63" s="60">
        <v>13.8</v>
      </c>
      <c r="H63" s="60">
        <v>10.6</v>
      </c>
      <c r="I63" s="60">
        <v>6.75</v>
      </c>
      <c r="J63" s="60">
        <v>180</v>
      </c>
      <c r="K63" s="59">
        <v>462</v>
      </c>
      <c r="L63" s="60">
        <v>40.450000000000003</v>
      </c>
    </row>
    <row r="64" spans="1:12" ht="15">
      <c r="A64" s="23"/>
      <c r="B64" s="15"/>
      <c r="C64" s="11"/>
      <c r="D64" s="6"/>
      <c r="E64" s="61" t="s">
        <v>69</v>
      </c>
      <c r="F64" s="62">
        <v>20</v>
      </c>
      <c r="G64" s="60">
        <v>0.52</v>
      </c>
      <c r="H64" s="60">
        <v>1.92</v>
      </c>
      <c r="I64" s="60">
        <v>1.88</v>
      </c>
      <c r="J64" s="60">
        <v>28</v>
      </c>
      <c r="K64" s="59">
        <v>587</v>
      </c>
      <c r="L64" s="60">
        <v>2.39</v>
      </c>
    </row>
    <row r="65" spans="1:12" ht="15">
      <c r="A65" s="23"/>
      <c r="B65" s="15"/>
      <c r="C65" s="11"/>
      <c r="D65" s="7" t="s">
        <v>22</v>
      </c>
      <c r="E65" s="61" t="s">
        <v>70</v>
      </c>
      <c r="F65" s="62">
        <v>150</v>
      </c>
      <c r="G65" s="60">
        <v>5.0999999999999996</v>
      </c>
      <c r="H65" s="60">
        <v>9.15</v>
      </c>
      <c r="I65" s="60">
        <v>34.200000000000003</v>
      </c>
      <c r="J65" s="60">
        <v>244.5</v>
      </c>
      <c r="K65" s="59">
        <v>510</v>
      </c>
      <c r="L65" s="60">
        <v>8</v>
      </c>
    </row>
    <row r="66" spans="1:12" ht="15">
      <c r="A66" s="23"/>
      <c r="B66" s="15"/>
      <c r="C66" s="11"/>
      <c r="D66" s="7" t="s">
        <v>23</v>
      </c>
      <c r="E66" s="61" t="s">
        <v>66</v>
      </c>
      <c r="F66" s="63" t="s">
        <v>61</v>
      </c>
      <c r="G66" s="60">
        <v>2.75</v>
      </c>
      <c r="H66" s="60"/>
      <c r="I66" s="60">
        <v>10</v>
      </c>
      <c r="J66" s="60">
        <v>15</v>
      </c>
      <c r="K66" s="59" t="s">
        <v>60</v>
      </c>
      <c r="L66" s="60">
        <v>16.34</v>
      </c>
    </row>
    <row r="67" spans="1:12" ht="15">
      <c r="A67" s="23"/>
      <c r="B67" s="15"/>
      <c r="C67" s="11"/>
      <c r="D67" s="7" t="s">
        <v>24</v>
      </c>
      <c r="E67" s="61" t="s">
        <v>43</v>
      </c>
      <c r="F67" s="62">
        <v>30</v>
      </c>
      <c r="G67" s="60">
        <v>0.26</v>
      </c>
      <c r="H67" s="60">
        <v>0.16</v>
      </c>
      <c r="I67" s="60">
        <v>1.1000000000000001</v>
      </c>
      <c r="J67" s="60">
        <v>63</v>
      </c>
      <c r="K67" s="59" t="s">
        <v>60</v>
      </c>
      <c r="L67" s="60">
        <v>2.2999999999999998</v>
      </c>
    </row>
    <row r="68" spans="1:12" ht="15">
      <c r="A68" s="23"/>
      <c r="B68" s="15"/>
      <c r="C68" s="11"/>
      <c r="D68" s="6"/>
      <c r="E68" s="61" t="s">
        <v>71</v>
      </c>
      <c r="F68" s="62">
        <v>200</v>
      </c>
      <c r="G68" s="60">
        <v>0.18</v>
      </c>
      <c r="H68" s="60"/>
      <c r="I68" s="60">
        <v>32.22</v>
      </c>
      <c r="J68" s="60">
        <v>127.8</v>
      </c>
      <c r="K68" s="59">
        <v>639</v>
      </c>
      <c r="L68" s="60">
        <v>5.52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22">SUM(G63:G69)</f>
        <v>22.610000000000003</v>
      </c>
      <c r="H70" s="19">
        <f t="shared" ref="H70" si="23">SUM(H63:H69)</f>
        <v>21.830000000000002</v>
      </c>
      <c r="I70" s="19">
        <f t="shared" ref="I70" si="24">SUM(I63:I69)</f>
        <v>86.15</v>
      </c>
      <c r="J70" s="19">
        <f t="shared" ref="J70:L70" si="25">SUM(J63:J69)</f>
        <v>658.3</v>
      </c>
      <c r="K70" s="25"/>
      <c r="L70" s="19">
        <f t="shared" si="25"/>
        <v>75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6">SUM(G71:G79)</f>
        <v>0</v>
      </c>
      <c r="H80" s="19">
        <f t="shared" ref="H80" si="27">SUM(H71:H79)</f>
        <v>0</v>
      </c>
      <c r="I80" s="19">
        <f t="shared" ref="I80" si="28">SUM(I71:I79)</f>
        <v>0</v>
      </c>
      <c r="J80" s="19">
        <f t="shared" ref="J80:L80" si="29">SUM(J71:J79)</f>
        <v>0</v>
      </c>
      <c r="K80" s="25"/>
      <c r="L80" s="19">
        <f t="shared" si="29"/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490</v>
      </c>
      <c r="G81" s="32">
        <f t="shared" ref="G81" si="30">G70+G80</f>
        <v>22.610000000000003</v>
      </c>
      <c r="H81" s="32">
        <f t="shared" ref="H81" si="31">H70+H80</f>
        <v>21.830000000000002</v>
      </c>
      <c r="I81" s="32">
        <f t="shared" ref="I81" si="32">I70+I80</f>
        <v>86.15</v>
      </c>
      <c r="J81" s="32">
        <f t="shared" ref="J81:L81" si="33">J70+J80</f>
        <v>658.3</v>
      </c>
      <c r="K81" s="32"/>
      <c r="L81" s="32">
        <f t="shared" si="33"/>
        <v>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8" t="s">
        <v>72</v>
      </c>
      <c r="F82" s="59" t="s">
        <v>73</v>
      </c>
      <c r="G82" s="60">
        <v>9.36</v>
      </c>
      <c r="H82" s="60">
        <v>9.7200000000000006</v>
      </c>
      <c r="I82" s="60">
        <v>5.31</v>
      </c>
      <c r="J82" s="60">
        <v>147.6</v>
      </c>
      <c r="K82" s="59" t="s">
        <v>74</v>
      </c>
      <c r="L82" s="60">
        <v>41.47</v>
      </c>
    </row>
    <row r="83" spans="1:12" ht="15">
      <c r="A83" s="23"/>
      <c r="B83" s="15"/>
      <c r="C83" s="11"/>
      <c r="D83" s="6"/>
      <c r="E83" s="58" t="s">
        <v>51</v>
      </c>
      <c r="F83" s="59">
        <v>150</v>
      </c>
      <c r="G83" s="60">
        <v>2.5</v>
      </c>
      <c r="H83" s="60">
        <v>6.6</v>
      </c>
      <c r="I83" s="60">
        <v>17.399999999999999</v>
      </c>
      <c r="J83" s="60">
        <v>189</v>
      </c>
      <c r="K83" s="59">
        <v>520</v>
      </c>
      <c r="L83" s="60">
        <v>15.96</v>
      </c>
    </row>
    <row r="84" spans="1:12" ht="15">
      <c r="A84" s="23"/>
      <c r="B84" s="15"/>
      <c r="C84" s="11"/>
      <c r="D84" s="7" t="s">
        <v>22</v>
      </c>
      <c r="E84" s="58" t="s">
        <v>66</v>
      </c>
      <c r="F84" s="59">
        <v>60</v>
      </c>
      <c r="G84" s="60">
        <v>5.26</v>
      </c>
      <c r="H84" s="60"/>
      <c r="I84" s="60">
        <v>7.2</v>
      </c>
      <c r="J84" s="60">
        <v>25.2</v>
      </c>
      <c r="K84" s="59" t="s">
        <v>60</v>
      </c>
      <c r="L84" s="60">
        <v>11.11</v>
      </c>
    </row>
    <row r="85" spans="1:12" ht="15">
      <c r="A85" s="23"/>
      <c r="B85" s="15"/>
      <c r="C85" s="11"/>
      <c r="D85" s="7" t="s">
        <v>23</v>
      </c>
      <c r="E85" s="58" t="s">
        <v>43</v>
      </c>
      <c r="F85" s="59">
        <v>30</v>
      </c>
      <c r="G85" s="60">
        <v>0.26</v>
      </c>
      <c r="H85" s="60">
        <v>0.16</v>
      </c>
      <c r="I85" s="60">
        <v>1.1000000000000001</v>
      </c>
      <c r="J85" s="60">
        <v>63</v>
      </c>
      <c r="K85" s="59" t="s">
        <v>60</v>
      </c>
      <c r="L85" s="60">
        <v>2.2999999999999998</v>
      </c>
    </row>
    <row r="86" spans="1:12" ht="15">
      <c r="A86" s="23"/>
      <c r="B86" s="15"/>
      <c r="C86" s="11"/>
      <c r="D86" s="7" t="s">
        <v>24</v>
      </c>
      <c r="E86" s="58" t="s">
        <v>42</v>
      </c>
      <c r="F86" s="59">
        <v>200</v>
      </c>
      <c r="G86" s="60">
        <v>0.18</v>
      </c>
      <c r="H86" s="60" t="s">
        <v>44</v>
      </c>
      <c r="I86" s="60">
        <v>13.5</v>
      </c>
      <c r="J86" s="60">
        <v>52.2</v>
      </c>
      <c r="K86" s="59">
        <v>692</v>
      </c>
      <c r="L86" s="60">
        <v>4.16</v>
      </c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34">SUM(G82:G88)</f>
        <v>17.559999999999999</v>
      </c>
      <c r="H89" s="19">
        <f t="shared" ref="H89" si="35">SUM(H82:H88)</f>
        <v>16.48</v>
      </c>
      <c r="I89" s="19">
        <f t="shared" ref="I89" si="36">SUM(I82:I88)</f>
        <v>44.51</v>
      </c>
      <c r="J89" s="19">
        <f t="shared" ref="J89:L89" si="37">SUM(J82:J88)</f>
        <v>477</v>
      </c>
      <c r="K89" s="25"/>
      <c r="L89" s="19">
        <f t="shared" si="37"/>
        <v>74.999999999999986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440</v>
      </c>
      <c r="G100" s="32">
        <f t="shared" ref="G100" si="42">G89+G99</f>
        <v>17.559999999999999</v>
      </c>
      <c r="H100" s="32">
        <f t="shared" ref="H100" si="43">H89+H99</f>
        <v>16.48</v>
      </c>
      <c r="I100" s="32">
        <f t="shared" ref="I100" si="44">I89+I99</f>
        <v>44.51</v>
      </c>
      <c r="J100" s="32">
        <f t="shared" ref="J100:L100" si="45">J89+J99</f>
        <v>477</v>
      </c>
      <c r="K100" s="32"/>
      <c r="L100" s="32">
        <f t="shared" si="45"/>
        <v>74.999999999999986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1" t="s">
        <v>46</v>
      </c>
      <c r="F101" s="59" t="s">
        <v>47</v>
      </c>
      <c r="G101" s="60">
        <v>16.2</v>
      </c>
      <c r="H101" s="60">
        <v>15.8</v>
      </c>
      <c r="I101" s="60">
        <v>36.1</v>
      </c>
      <c r="J101" s="60">
        <v>358</v>
      </c>
      <c r="K101" s="59">
        <v>487</v>
      </c>
      <c r="L101" s="60">
        <v>67.12</v>
      </c>
    </row>
    <row r="102" spans="1:12" ht="15">
      <c r="A102" s="23"/>
      <c r="B102" s="15"/>
      <c r="C102" s="11"/>
      <c r="D102" s="6"/>
      <c r="E102" s="58" t="s">
        <v>66</v>
      </c>
      <c r="F102" s="59">
        <v>60</v>
      </c>
      <c r="G102" s="60">
        <v>1.5</v>
      </c>
      <c r="H102" s="60">
        <v>2.4</v>
      </c>
      <c r="I102" s="60">
        <v>7.2</v>
      </c>
      <c r="J102" s="60">
        <v>25.2</v>
      </c>
      <c r="K102" s="59" t="s">
        <v>60</v>
      </c>
      <c r="L102" s="60">
        <v>3.89</v>
      </c>
    </row>
    <row r="103" spans="1:12" ht="15">
      <c r="A103" s="23"/>
      <c r="B103" s="15"/>
      <c r="C103" s="11"/>
      <c r="D103" s="7" t="s">
        <v>22</v>
      </c>
      <c r="E103" s="58" t="s">
        <v>43</v>
      </c>
      <c r="F103" s="59">
        <v>30</v>
      </c>
      <c r="G103" s="60">
        <v>0.26</v>
      </c>
      <c r="H103" s="60">
        <v>0.1</v>
      </c>
      <c r="I103" s="60">
        <v>1.1000000000000001</v>
      </c>
      <c r="J103" s="60">
        <v>63</v>
      </c>
      <c r="K103" s="59" t="s">
        <v>60</v>
      </c>
      <c r="L103" s="60">
        <v>2.2999999999999998</v>
      </c>
    </row>
    <row r="104" spans="1:12" ht="15">
      <c r="A104" s="23"/>
      <c r="B104" s="15"/>
      <c r="C104" s="11"/>
      <c r="D104" s="7" t="s">
        <v>23</v>
      </c>
      <c r="E104" s="58" t="s">
        <v>58</v>
      </c>
      <c r="F104" s="59" t="s">
        <v>45</v>
      </c>
      <c r="G104" s="60">
        <v>0.18</v>
      </c>
      <c r="H104" s="60"/>
      <c r="I104" s="60">
        <v>13.5</v>
      </c>
      <c r="J104" s="60">
        <v>52.2</v>
      </c>
      <c r="K104" s="59">
        <v>685</v>
      </c>
      <c r="L104" s="60">
        <v>1.69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90</v>
      </c>
      <c r="G108" s="19">
        <f t="shared" ref="G108:J108" si="46">SUM(G101:G107)</f>
        <v>18.14</v>
      </c>
      <c r="H108" s="19">
        <f t="shared" si="46"/>
        <v>18.3</v>
      </c>
      <c r="I108" s="19">
        <f t="shared" si="46"/>
        <v>57.900000000000006</v>
      </c>
      <c r="J108" s="19">
        <f t="shared" si="46"/>
        <v>498.4</v>
      </c>
      <c r="K108" s="25"/>
      <c r="L108" s="19">
        <f t="shared" ref="L108" si="47">SUM(L101:L107)</f>
        <v>75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90</v>
      </c>
      <c r="G119" s="32">
        <f t="shared" ref="G119" si="50">G108+G118</f>
        <v>18.14</v>
      </c>
      <c r="H119" s="32">
        <f t="shared" ref="H119" si="51">H108+H118</f>
        <v>18.3</v>
      </c>
      <c r="I119" s="32">
        <f t="shared" ref="I119" si="52">I108+I118</f>
        <v>57.900000000000006</v>
      </c>
      <c r="J119" s="32">
        <f t="shared" ref="J119:L119" si="53">J108+J118</f>
        <v>498.4</v>
      </c>
      <c r="K119" s="32"/>
      <c r="L119" s="32">
        <f t="shared" si="53"/>
        <v>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8" t="s">
        <v>75</v>
      </c>
      <c r="F120" s="59">
        <v>90</v>
      </c>
      <c r="G120" s="60">
        <v>6.6</v>
      </c>
      <c r="H120" s="60">
        <v>14.4</v>
      </c>
      <c r="I120" s="60">
        <v>0.1</v>
      </c>
      <c r="J120" s="60">
        <v>231.3</v>
      </c>
      <c r="K120" s="59" t="s">
        <v>76</v>
      </c>
      <c r="L120" s="60">
        <v>41.37</v>
      </c>
    </row>
    <row r="121" spans="1:12" ht="15">
      <c r="A121" s="14"/>
      <c r="B121" s="15"/>
      <c r="C121" s="11"/>
      <c r="D121" s="6"/>
      <c r="E121" s="58" t="s">
        <v>41</v>
      </c>
      <c r="F121" s="59">
        <v>20</v>
      </c>
      <c r="G121" s="60">
        <v>0.52</v>
      </c>
      <c r="H121" s="60">
        <v>1.92</v>
      </c>
      <c r="I121" s="60">
        <v>1.88</v>
      </c>
      <c r="J121" s="60">
        <v>28</v>
      </c>
      <c r="K121" s="59">
        <v>587</v>
      </c>
      <c r="L121" s="60">
        <v>2.39</v>
      </c>
    </row>
    <row r="122" spans="1:12" ht="15">
      <c r="A122" s="14"/>
      <c r="B122" s="15"/>
      <c r="C122" s="11"/>
      <c r="D122" s="7" t="s">
        <v>22</v>
      </c>
      <c r="E122" s="58" t="s">
        <v>52</v>
      </c>
      <c r="F122" s="59">
        <v>150</v>
      </c>
      <c r="G122" s="60">
        <v>4.3</v>
      </c>
      <c r="H122" s="60">
        <v>6.9</v>
      </c>
      <c r="I122" s="60">
        <v>24.8</v>
      </c>
      <c r="J122" s="60">
        <v>183</v>
      </c>
      <c r="K122" s="59">
        <v>510</v>
      </c>
      <c r="L122" s="60">
        <v>8</v>
      </c>
    </row>
    <row r="123" spans="1:12" ht="15">
      <c r="A123" s="14"/>
      <c r="B123" s="15"/>
      <c r="C123" s="11"/>
      <c r="D123" s="7" t="s">
        <v>23</v>
      </c>
      <c r="E123" s="58" t="s">
        <v>66</v>
      </c>
      <c r="F123" s="59">
        <v>60</v>
      </c>
      <c r="G123" s="60">
        <v>3.3</v>
      </c>
      <c r="H123" s="60">
        <v>6.4</v>
      </c>
      <c r="I123" s="60">
        <v>1.52</v>
      </c>
      <c r="J123" s="60">
        <v>52</v>
      </c>
      <c r="K123" s="59" t="s">
        <v>60</v>
      </c>
      <c r="L123" s="60">
        <v>19.25</v>
      </c>
    </row>
    <row r="124" spans="1:12" ht="15">
      <c r="A124" s="14"/>
      <c r="B124" s="15"/>
      <c r="C124" s="11"/>
      <c r="D124" s="7" t="s">
        <v>24</v>
      </c>
      <c r="E124" s="58" t="s">
        <v>43</v>
      </c>
      <c r="F124" s="59">
        <v>30</v>
      </c>
      <c r="G124" s="60">
        <v>0.26</v>
      </c>
      <c r="H124" s="60">
        <v>0.16</v>
      </c>
      <c r="I124" s="60">
        <v>1.1000000000000001</v>
      </c>
      <c r="J124" s="60">
        <v>63</v>
      </c>
      <c r="K124" s="59" t="s">
        <v>60</v>
      </c>
      <c r="L124" s="60">
        <v>2.2999999999999998</v>
      </c>
    </row>
    <row r="125" spans="1:12" ht="15">
      <c r="A125" s="14"/>
      <c r="B125" s="15"/>
      <c r="C125" s="11"/>
      <c r="D125" s="6"/>
      <c r="E125" s="58" t="s">
        <v>58</v>
      </c>
      <c r="F125" s="59" t="s">
        <v>45</v>
      </c>
      <c r="G125" s="60">
        <v>4.2300000000000004</v>
      </c>
      <c r="H125" s="64"/>
      <c r="I125" s="60">
        <v>28.6</v>
      </c>
      <c r="J125" s="60">
        <v>107.8</v>
      </c>
      <c r="K125" s="59">
        <v>685</v>
      </c>
      <c r="L125" s="60">
        <v>1.69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350</v>
      </c>
      <c r="G127" s="19">
        <f t="shared" ref="G127:J127" si="54">SUM(G120:G126)</f>
        <v>19.21</v>
      </c>
      <c r="H127" s="19">
        <f t="shared" si="54"/>
        <v>29.779999999999998</v>
      </c>
      <c r="I127" s="19">
        <f t="shared" si="54"/>
        <v>58</v>
      </c>
      <c r="J127" s="19">
        <f t="shared" si="54"/>
        <v>665.09999999999991</v>
      </c>
      <c r="K127" s="25"/>
      <c r="L127" s="19">
        <f t="shared" ref="L127" si="55">SUM(L120:L126)</f>
        <v>74.999999999999986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350</v>
      </c>
      <c r="G138" s="32">
        <f t="shared" ref="G138" si="58">G127+G137</f>
        <v>19.21</v>
      </c>
      <c r="H138" s="32">
        <f t="shared" ref="H138" si="59">H127+H137</f>
        <v>29.779999999999998</v>
      </c>
      <c r="I138" s="32">
        <f t="shared" ref="I138" si="60">I127+I137</f>
        <v>58</v>
      </c>
      <c r="J138" s="32">
        <f t="shared" ref="J138:L138" si="61">J127+J137</f>
        <v>665.09999999999991</v>
      </c>
      <c r="K138" s="32"/>
      <c r="L138" s="32">
        <f t="shared" si="61"/>
        <v>74.999999999999986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8" t="s">
        <v>77</v>
      </c>
      <c r="F139" s="59" t="s">
        <v>78</v>
      </c>
      <c r="G139" s="60">
        <v>13.03</v>
      </c>
      <c r="H139" s="60">
        <v>15.42</v>
      </c>
      <c r="I139" s="60">
        <v>27.74</v>
      </c>
      <c r="J139" s="60">
        <v>270.7</v>
      </c>
      <c r="K139" s="59" t="s">
        <v>80</v>
      </c>
      <c r="L139" s="60">
        <v>53.26</v>
      </c>
    </row>
    <row r="140" spans="1:12" ht="15">
      <c r="A140" s="23"/>
      <c r="B140" s="15"/>
      <c r="C140" s="11"/>
      <c r="D140" s="6"/>
      <c r="E140" s="58" t="s">
        <v>79</v>
      </c>
      <c r="F140" s="59">
        <v>150</v>
      </c>
      <c r="G140" s="60">
        <v>3.15</v>
      </c>
      <c r="H140" s="60">
        <v>6.75</v>
      </c>
      <c r="I140" s="60">
        <v>11.9</v>
      </c>
      <c r="J140" s="60">
        <v>163.5</v>
      </c>
      <c r="K140" s="59">
        <v>510</v>
      </c>
      <c r="L140" s="60">
        <v>6.64</v>
      </c>
    </row>
    <row r="141" spans="1:12" ht="15">
      <c r="A141" s="23"/>
      <c r="B141" s="15"/>
      <c r="C141" s="11"/>
      <c r="D141" s="7" t="s">
        <v>22</v>
      </c>
      <c r="E141" s="58" t="s">
        <v>66</v>
      </c>
      <c r="F141" s="59">
        <v>60</v>
      </c>
      <c r="G141" s="60">
        <v>1.3</v>
      </c>
      <c r="H141" s="60">
        <v>0.5</v>
      </c>
      <c r="I141" s="60">
        <v>6.4</v>
      </c>
      <c r="J141" s="60">
        <v>20</v>
      </c>
      <c r="K141" s="59" t="s">
        <v>60</v>
      </c>
      <c r="L141" s="60">
        <v>11.11</v>
      </c>
    </row>
    <row r="142" spans="1:12" ht="15.75" customHeight="1">
      <c r="A142" s="23"/>
      <c r="B142" s="15"/>
      <c r="C142" s="11"/>
      <c r="D142" s="7" t="s">
        <v>23</v>
      </c>
      <c r="E142" s="58" t="s">
        <v>43</v>
      </c>
      <c r="F142" s="59">
        <v>30</v>
      </c>
      <c r="G142" s="60">
        <v>0.26</v>
      </c>
      <c r="H142" s="60">
        <v>0.16</v>
      </c>
      <c r="I142" s="60">
        <v>1.1000000000000001</v>
      </c>
      <c r="J142" s="60">
        <v>63</v>
      </c>
      <c r="K142" s="59" t="s">
        <v>60</v>
      </c>
      <c r="L142" s="60">
        <v>2.2999999999999998</v>
      </c>
    </row>
    <row r="143" spans="1:12" ht="15">
      <c r="A143" s="23"/>
      <c r="B143" s="15"/>
      <c r="C143" s="11"/>
      <c r="D143" s="7" t="s">
        <v>24</v>
      </c>
      <c r="E143" s="58" t="s">
        <v>58</v>
      </c>
      <c r="F143" s="59" t="s">
        <v>45</v>
      </c>
      <c r="G143" s="60">
        <v>4.2300000000000004</v>
      </c>
      <c r="H143" s="64"/>
      <c r="I143" s="60">
        <v>28</v>
      </c>
      <c r="J143" s="60">
        <v>107.8</v>
      </c>
      <c r="K143" s="59">
        <v>695</v>
      </c>
      <c r="L143" s="60">
        <v>1.69</v>
      </c>
    </row>
    <row r="144" spans="1:12" ht="15.75" thickBot="1">
      <c r="A144" s="23"/>
      <c r="B144" s="15"/>
      <c r="C144" s="11"/>
      <c r="D144" s="6"/>
      <c r="E144" s="49"/>
      <c r="F144" s="51"/>
      <c r="G144" s="50"/>
      <c r="H144" s="51"/>
      <c r="I144" s="51"/>
      <c r="J144" s="51"/>
      <c r="K144" s="49"/>
      <c r="L144" s="5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62">SUM(G139:G145)</f>
        <v>21.970000000000002</v>
      </c>
      <c r="H146" s="19">
        <f t="shared" si="62"/>
        <v>22.830000000000002</v>
      </c>
      <c r="I146" s="19">
        <f t="shared" si="62"/>
        <v>75.14</v>
      </c>
      <c r="J146" s="19">
        <f t="shared" si="62"/>
        <v>625</v>
      </c>
      <c r="K146" s="25"/>
      <c r="L146" s="19">
        <f t="shared" ref="L146" si="63">SUM(L139:L145)</f>
        <v>74.999999999999986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240</v>
      </c>
      <c r="G157" s="32">
        <f t="shared" ref="G157" si="66">G146+G156</f>
        <v>21.970000000000002</v>
      </c>
      <c r="H157" s="32">
        <f t="shared" ref="H157" si="67">H146+H156</f>
        <v>22.830000000000002</v>
      </c>
      <c r="I157" s="32">
        <f t="shared" ref="I157" si="68">I146+I156</f>
        <v>75.14</v>
      </c>
      <c r="J157" s="32">
        <f t="shared" ref="J157:L157" si="69">J146+J156</f>
        <v>625</v>
      </c>
      <c r="K157" s="32"/>
      <c r="L157" s="32">
        <f t="shared" si="69"/>
        <v>74.999999999999986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8" t="s">
        <v>48</v>
      </c>
      <c r="F158" s="62">
        <v>100</v>
      </c>
      <c r="G158" s="60">
        <v>16.3</v>
      </c>
      <c r="H158" s="60">
        <v>6.04</v>
      </c>
      <c r="I158" s="60">
        <v>20.399999999999999</v>
      </c>
      <c r="J158" s="60">
        <v>256</v>
      </c>
      <c r="K158" s="59" t="s">
        <v>82</v>
      </c>
      <c r="L158" s="60">
        <v>46.85</v>
      </c>
    </row>
    <row r="159" spans="1:12" ht="15">
      <c r="A159" s="23"/>
      <c r="B159" s="15"/>
      <c r="C159" s="11"/>
      <c r="D159" s="6"/>
      <c r="E159" s="58" t="s">
        <v>49</v>
      </c>
      <c r="F159" s="62">
        <v>20</v>
      </c>
      <c r="G159" s="60">
        <v>2.1</v>
      </c>
      <c r="H159" s="60">
        <v>4</v>
      </c>
      <c r="I159" s="60">
        <v>15.6</v>
      </c>
      <c r="J159" s="60">
        <v>152</v>
      </c>
      <c r="K159" s="59" t="s">
        <v>60</v>
      </c>
      <c r="L159" s="60">
        <v>8.64</v>
      </c>
    </row>
    <row r="160" spans="1:12" ht="15">
      <c r="A160" s="23"/>
      <c r="B160" s="15"/>
      <c r="C160" s="11"/>
      <c r="D160" s="7" t="s">
        <v>22</v>
      </c>
      <c r="E160" s="58" t="s">
        <v>58</v>
      </c>
      <c r="F160" s="62">
        <v>15</v>
      </c>
      <c r="G160" s="60">
        <v>0.18</v>
      </c>
      <c r="H160" s="60"/>
      <c r="I160" s="60">
        <v>13.5</v>
      </c>
      <c r="J160" s="60">
        <v>52.2</v>
      </c>
      <c r="K160" s="59">
        <v>685</v>
      </c>
      <c r="L160" s="60">
        <v>1.51</v>
      </c>
    </row>
    <row r="161" spans="1:12" ht="15">
      <c r="A161" s="23"/>
      <c r="B161" s="15"/>
      <c r="C161" s="11"/>
      <c r="D161" s="7" t="s">
        <v>23</v>
      </c>
      <c r="E161" s="58" t="s">
        <v>81</v>
      </c>
      <c r="F161" s="62">
        <v>150</v>
      </c>
      <c r="G161" s="60">
        <v>0.18</v>
      </c>
      <c r="H161" s="64"/>
      <c r="I161" s="60">
        <v>13.5</v>
      </c>
      <c r="J161" s="60">
        <v>92.2</v>
      </c>
      <c r="K161" s="59" t="s">
        <v>60</v>
      </c>
      <c r="L161" s="60">
        <v>18</v>
      </c>
    </row>
    <row r="162" spans="1:12" ht="15.75" thickBot="1">
      <c r="A162" s="23"/>
      <c r="B162" s="15"/>
      <c r="C162" s="11"/>
      <c r="D162" s="7" t="s">
        <v>24</v>
      </c>
      <c r="E162" s="49"/>
      <c r="F162" s="51"/>
      <c r="G162" s="50"/>
      <c r="H162" s="51"/>
      <c r="I162" s="51"/>
      <c r="J162" s="51"/>
      <c r="K162" s="49"/>
      <c r="L162" s="50"/>
    </row>
    <row r="163" spans="1:12" ht="15.75" thickBot="1">
      <c r="A163" s="23"/>
      <c r="B163" s="15"/>
      <c r="C163" s="11"/>
      <c r="D163" s="6"/>
      <c r="E163" s="49"/>
      <c r="F163" s="51"/>
      <c r="G163" s="50"/>
      <c r="H163" s="51"/>
      <c r="I163" s="51"/>
      <c r="J163" s="51"/>
      <c r="K163" s="49"/>
      <c r="L163" s="5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285</v>
      </c>
      <c r="G165" s="19">
        <f t="shared" ref="G165:J165" si="70">SUM(G158:G164)</f>
        <v>18.760000000000002</v>
      </c>
      <c r="H165" s="19">
        <f t="shared" si="70"/>
        <v>10.039999999999999</v>
      </c>
      <c r="I165" s="19">
        <f t="shared" si="70"/>
        <v>63</v>
      </c>
      <c r="J165" s="19">
        <f t="shared" si="70"/>
        <v>552.4</v>
      </c>
      <c r="K165" s="25"/>
      <c r="L165" s="19">
        <f t="shared" ref="L165" si="71">SUM(L158:L164)</f>
        <v>75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285</v>
      </c>
      <c r="G176" s="32">
        <f t="shared" ref="G176" si="74">G165+G175</f>
        <v>18.760000000000002</v>
      </c>
      <c r="H176" s="32">
        <f t="shared" ref="H176" si="75">H165+H175</f>
        <v>10.039999999999999</v>
      </c>
      <c r="I176" s="32">
        <f t="shared" ref="I176" si="76">I165+I175</f>
        <v>63</v>
      </c>
      <c r="J176" s="32">
        <f t="shared" ref="J176:L176" si="77">J165+J175</f>
        <v>552.4</v>
      </c>
      <c r="K176" s="32"/>
      <c r="L176" s="32">
        <f t="shared" si="77"/>
        <v>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8" t="s">
        <v>83</v>
      </c>
      <c r="F177" s="59" t="s">
        <v>50</v>
      </c>
      <c r="G177" s="60">
        <v>9.36</v>
      </c>
      <c r="H177" s="60">
        <v>9.7200000000000006</v>
      </c>
      <c r="I177" s="60">
        <v>5.31</v>
      </c>
      <c r="J177" s="60">
        <v>147.6</v>
      </c>
      <c r="K177" s="59" t="s">
        <v>76</v>
      </c>
      <c r="L177" s="60">
        <v>43.48</v>
      </c>
    </row>
    <row r="178" spans="1:12" ht="15">
      <c r="A178" s="23"/>
      <c r="B178" s="15"/>
      <c r="C178" s="11"/>
      <c r="D178" s="6"/>
      <c r="E178" s="58" t="s">
        <v>84</v>
      </c>
      <c r="F178" s="59">
        <v>150</v>
      </c>
      <c r="G178" s="60">
        <v>2.5</v>
      </c>
      <c r="H178" s="60">
        <v>6.6</v>
      </c>
      <c r="I178" s="60">
        <v>17.399999999999999</v>
      </c>
      <c r="J178" s="60">
        <v>189</v>
      </c>
      <c r="K178" s="59">
        <v>516</v>
      </c>
      <c r="L178" s="60">
        <v>8.58</v>
      </c>
    </row>
    <row r="179" spans="1:12" ht="15">
      <c r="A179" s="23"/>
      <c r="B179" s="15"/>
      <c r="C179" s="11"/>
      <c r="D179" s="7" t="s">
        <v>22</v>
      </c>
      <c r="E179" s="58" t="s">
        <v>66</v>
      </c>
      <c r="F179" s="59">
        <v>60</v>
      </c>
      <c r="G179" s="60">
        <v>5.26</v>
      </c>
      <c r="H179" s="60"/>
      <c r="I179" s="60">
        <v>7.2</v>
      </c>
      <c r="J179" s="60">
        <v>25.2</v>
      </c>
      <c r="K179" s="59" t="s">
        <v>60</v>
      </c>
      <c r="L179" s="60">
        <v>15.12</v>
      </c>
    </row>
    <row r="180" spans="1:12" ht="15">
      <c r="A180" s="23"/>
      <c r="B180" s="15"/>
      <c r="C180" s="11"/>
      <c r="D180" s="7" t="s">
        <v>23</v>
      </c>
      <c r="E180" s="58" t="s">
        <v>43</v>
      </c>
      <c r="F180" s="59">
        <v>30</v>
      </c>
      <c r="G180" s="60">
        <v>0.26</v>
      </c>
      <c r="H180" s="60">
        <v>0.16</v>
      </c>
      <c r="I180" s="60">
        <v>1.1000000000000001</v>
      </c>
      <c r="J180" s="60">
        <v>63</v>
      </c>
      <c r="K180" s="59" t="s">
        <v>60</v>
      </c>
      <c r="L180" s="60">
        <v>2.2999999999999998</v>
      </c>
    </row>
    <row r="181" spans="1:12" ht="15.75" thickBot="1">
      <c r="A181" s="23"/>
      <c r="B181" s="15"/>
      <c r="C181" s="11"/>
      <c r="D181" s="7" t="s">
        <v>24</v>
      </c>
      <c r="E181" s="58" t="s">
        <v>85</v>
      </c>
      <c r="F181" s="59">
        <v>200</v>
      </c>
      <c r="G181" s="60">
        <v>0.18</v>
      </c>
      <c r="H181" s="60"/>
      <c r="I181" s="60">
        <v>13.5</v>
      </c>
      <c r="J181" s="60">
        <v>52.2</v>
      </c>
      <c r="K181" s="59">
        <v>639</v>
      </c>
      <c r="L181" s="60">
        <v>5.52</v>
      </c>
    </row>
    <row r="182" spans="1:12" ht="15.75" thickBot="1">
      <c r="A182" s="23"/>
      <c r="B182" s="15"/>
      <c r="C182" s="11"/>
      <c r="D182" s="6"/>
      <c r="E182" s="49"/>
      <c r="F182" s="51"/>
      <c r="G182" s="50"/>
      <c r="H182" s="51"/>
      <c r="I182" s="51"/>
      <c r="J182" s="51"/>
      <c r="K182" s="49"/>
      <c r="L182" s="48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78">SUM(G177:G183)</f>
        <v>17.559999999999999</v>
      </c>
      <c r="H184" s="19">
        <f t="shared" si="78"/>
        <v>16.48</v>
      </c>
      <c r="I184" s="19">
        <f t="shared" si="78"/>
        <v>44.51</v>
      </c>
      <c r="J184" s="19">
        <f t="shared" si="78"/>
        <v>477</v>
      </c>
      <c r="K184" s="25"/>
      <c r="L184" s="19">
        <f t="shared" ref="L184" si="79">SUM(L177:L183)</f>
        <v>74.999999999999986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440</v>
      </c>
      <c r="G195" s="32">
        <f t="shared" ref="G195" si="82">G184+G194</f>
        <v>17.559999999999999</v>
      </c>
      <c r="H195" s="32">
        <f t="shared" ref="H195" si="83">H184+H194</f>
        <v>16.48</v>
      </c>
      <c r="I195" s="32">
        <f t="shared" ref="I195" si="84">I184+I194</f>
        <v>44.51</v>
      </c>
      <c r="J195" s="32">
        <f t="shared" ref="J195:L195" si="85">J184+J194</f>
        <v>477</v>
      </c>
      <c r="K195" s="32"/>
      <c r="L195" s="32">
        <f t="shared" si="85"/>
        <v>74.999999999999986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350.5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20.446000000000002</v>
      </c>
      <c r="H196" s="34">
        <f t="shared" si="86"/>
        <v>22.172800000000002</v>
      </c>
      <c r="I196" s="34">
        <f t="shared" si="86"/>
        <v>62.530999999999992</v>
      </c>
      <c r="J196" s="34">
        <f t="shared" si="86"/>
        <v>583.25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75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2024-09-13T11:06:20Z</dcterms:modified>
</cp:coreProperties>
</file>